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январь-декабрь 2014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<sst xmlns="http://schemas.openxmlformats.org/spreadsheetml/2006/main" count="73" uniqueCount="70">
  <si>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Ростовская область</t>
  </si>
  <si>
    <t>Число родившихся, чел.</t>
  </si>
  <si>
    <t xml:space="preserve">Родионово-Несветайский </t>
  </si>
  <si>
    <t xml:space="preserve">Матвеево-Курганский </t>
  </si>
  <si>
    <t>Городские округа:</t>
  </si>
  <si>
    <t>Ростов-на-Дону</t>
  </si>
  <si>
    <t>Азов</t>
  </si>
  <si>
    <t>Батайск</t>
  </si>
  <si>
    <t>Волгодонск</t>
  </si>
  <si>
    <t>Гуково</t>
  </si>
  <si>
    <t>Донецк</t>
  </si>
  <si>
    <t xml:space="preserve">Зверево </t>
  </si>
  <si>
    <t>Каменск-Шахтинский</t>
  </si>
  <si>
    <t>Новочеркасск</t>
  </si>
  <si>
    <t>Новошахтинск</t>
  </si>
  <si>
    <t>Таганрог</t>
  </si>
  <si>
    <t>Шахты</t>
  </si>
  <si>
    <t>Муниципальные районы:</t>
  </si>
  <si>
    <t>Азовский</t>
  </si>
  <si>
    <t xml:space="preserve">Аксайский </t>
  </si>
  <si>
    <t xml:space="preserve">Багаевский </t>
  </si>
  <si>
    <t xml:space="preserve">Белокалитвинский  </t>
  </si>
  <si>
    <t xml:space="preserve">Боковский </t>
  </si>
  <si>
    <t xml:space="preserve">Верхнедонской </t>
  </si>
  <si>
    <t xml:space="preserve">Веселовский </t>
  </si>
  <si>
    <t xml:space="preserve">Волгодонской </t>
  </si>
  <si>
    <t xml:space="preserve">Дубовский </t>
  </si>
  <si>
    <t xml:space="preserve">Егорлыкский </t>
  </si>
  <si>
    <t xml:space="preserve">Заветинский </t>
  </si>
  <si>
    <t xml:space="preserve">Зерноградский </t>
  </si>
  <si>
    <t xml:space="preserve">Зимовниковский </t>
  </si>
  <si>
    <t xml:space="preserve">Кагальницкий </t>
  </si>
  <si>
    <t xml:space="preserve">Каменский </t>
  </si>
  <si>
    <t xml:space="preserve">Кашарский </t>
  </si>
  <si>
    <t xml:space="preserve">Константиновский </t>
  </si>
  <si>
    <t xml:space="preserve">Красносулинский </t>
  </si>
  <si>
    <t xml:space="preserve">Куйбышевский </t>
  </si>
  <si>
    <t xml:space="preserve">Мартыновский </t>
  </si>
  <si>
    <t xml:space="preserve">Миллеровский </t>
  </si>
  <si>
    <t xml:space="preserve">Милютинский </t>
  </si>
  <si>
    <t xml:space="preserve">Морозовский </t>
  </si>
  <si>
    <t xml:space="preserve">Мясниковский </t>
  </si>
  <si>
    <t xml:space="preserve">Неклиновский </t>
  </si>
  <si>
    <t xml:space="preserve">Обливский </t>
  </si>
  <si>
    <t xml:space="preserve">Октябрьский </t>
  </si>
  <si>
    <t xml:space="preserve">Орловский </t>
  </si>
  <si>
    <t xml:space="preserve">Песчанокопский </t>
  </si>
  <si>
    <t xml:space="preserve">Пролетарский </t>
  </si>
  <si>
    <t xml:space="preserve">Ремонтненский </t>
  </si>
  <si>
    <t xml:space="preserve">Сальский </t>
  </si>
  <si>
    <t xml:space="preserve">Семикаракорский </t>
  </si>
  <si>
    <t xml:space="preserve">Советский </t>
  </si>
  <si>
    <t xml:space="preserve">Тарасовский </t>
  </si>
  <si>
    <t xml:space="preserve">Тацинский </t>
  </si>
  <si>
    <t xml:space="preserve">Усть-Донецкий </t>
  </si>
  <si>
    <t xml:space="preserve">Целинский </t>
  </si>
  <si>
    <t xml:space="preserve">Цимлянский </t>
  </si>
  <si>
    <t xml:space="preserve">Чертковский </t>
  </si>
  <si>
    <t xml:space="preserve">Шолоховский </t>
  </si>
  <si>
    <t>Естественный прирост, убыль (-), чел.</t>
  </si>
  <si>
    <t xml:space="preserve">Примечание: </t>
  </si>
  <si>
    <t>Наименование города (района)</t>
  </si>
  <si>
    <t>Число умерших,  чел.</t>
  </si>
  <si>
    <t>2013                          январь-декабрь</t>
  </si>
  <si>
    <t>2014                         январь-декабрь</t>
  </si>
  <si>
    <t xml:space="preserve">По данным Ростовстата в январе-декабре  2014  года по сравнению с аналогичным периодом прошлого года рост числа родившихся отмечен в 38 территориях области. </t>
  </si>
  <si>
    <t>Снижение общего количества умерших наблюдалось в 24 городах и районах области.</t>
  </si>
  <si>
    <r>
      <t xml:space="preserve">         Основные итоги естественного движения населения Ростовской области  в разрезе городов и районов за январь - декабрь 2014 года  </t>
    </r>
    <r>
      <rPr>
        <sz val="12"/>
        <rFont val="Times New Roman"/>
        <family val="1"/>
      </rPr>
      <t xml:space="preserve">(по данным Ростовстата)    </t>
    </r>
  </si>
  <si>
    <t>январь-декабрь 2014                    в % к                       январю-декабрю 2013</t>
  </si>
  <si>
    <t>Самые успешные территории, где отмечается естественный прирост населения:  г. Батайск,  г.Волгодонск, Аксайский, Багаевский,  Веселовский, Волгодонской, Заветинский, Зимовниковский,  Мартыновский, Мясниковский и Целинский районы.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</si>
</sst>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=0]&quot;-&quot;;0.0"/>
    <numFmt numFmtId="173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1" fontId="27" fillId="0" borderId="10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vertical="center" wrapText="1"/>
    </xf>
    <xf numFmtId="164" fontId="24" fillId="0" borderId="10" xfId="0" applyNumberFormat="1" applyFont="1" applyBorder="1" applyAlignment="1">
      <alignment vertical="center" wrapText="1"/>
    </xf>
    <xf numFmtId="1" fontId="27" fillId="0" borderId="10" xfId="0" applyNumberFormat="1" applyFont="1" applyBorder="1" applyAlignment="1">
      <alignment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1" fontId="25" fillId="0" borderId="13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164" fontId="26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5" xfId="88"/>
    <cellStyle name="Обычный 6" xfId="89"/>
    <cellStyle name="Обычный 7" xfId="90"/>
    <cellStyle name="Обычный 8" xfId="91"/>
    <cellStyle name="Обычный 9" xfId="92"/>
    <cellStyle name="Followed Hyperlink" xfId="93"/>
    <cellStyle name="Плохой" xfId="94"/>
    <cellStyle name="Пояснение" xfId="95"/>
    <cellStyle name="Примечание" xfId="96"/>
    <cellStyle name="Примечание 10" xfId="97"/>
    <cellStyle name="Примечание 11" xfId="98"/>
    <cellStyle name="Примечание 12" xfId="99"/>
    <cellStyle name="Примечание 13" xfId="100"/>
    <cellStyle name="Примечание 14" xfId="101"/>
    <cellStyle name="Примечание 15" xfId="102"/>
    <cellStyle name="Примечание 16" xfId="103"/>
    <cellStyle name="Примечание 17" xfId="104"/>
    <cellStyle name="Примечание 18" xfId="105"/>
    <cellStyle name="Примечание 19" xfId="106"/>
    <cellStyle name="Примечание 2" xfId="107"/>
    <cellStyle name="Примечание 20" xfId="108"/>
    <cellStyle name="Примечание 21" xfId="109"/>
    <cellStyle name="Примечание 22" xfId="110"/>
    <cellStyle name="Примечание 23" xfId="111"/>
    <cellStyle name="Примечание 24" xfId="112"/>
    <cellStyle name="Примечание 25" xfId="113"/>
    <cellStyle name="Примечание 26" xfId="114"/>
    <cellStyle name="Примечание 27" xfId="115"/>
    <cellStyle name="Примечание 28" xfId="116"/>
    <cellStyle name="Примечание 29" xfId="117"/>
    <cellStyle name="Примечание 3" xfId="118"/>
    <cellStyle name="Примечание 30" xfId="119"/>
    <cellStyle name="Примечание 31" xfId="120"/>
    <cellStyle name="Примечание 32" xfId="121"/>
    <cellStyle name="Примечание 33" xfId="122"/>
    <cellStyle name="Примечание 34" xfId="123"/>
    <cellStyle name="Примечание 35" xfId="124"/>
    <cellStyle name="Примечание 36" xfId="125"/>
    <cellStyle name="Примечание 37" xfId="126"/>
    <cellStyle name="Примечание 38" xfId="127"/>
    <cellStyle name="Примечание 39" xfId="128"/>
    <cellStyle name="Примечание 4" xfId="129"/>
    <cellStyle name="Примечание 40" xfId="130"/>
    <cellStyle name="Примечание 5" xfId="131"/>
    <cellStyle name="Примечание 6" xfId="132"/>
    <cellStyle name="Примечание 7" xfId="133"/>
    <cellStyle name="Примечание 8" xfId="134"/>
    <cellStyle name="Примечание 9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pane xSplit="1" topLeftCell="B1" activePane="topRight" state="frozen"/>
      <selection pane="topLeft" activeCell="A3" sqref="A3"/>
      <selection pane="topRight" activeCell="F76" sqref="F76"/>
    </sheetView>
  </sheetViews>
  <sheetFormatPr defaultColWidth="9.00390625" defaultRowHeight="12.75"/>
  <cols>
    <col min="1" max="1" width="23.25390625" style="0" customWidth="1"/>
    <col min="2" max="2" width="8.875" style="8" customWidth="1"/>
    <col min="3" max="3" width="8.625" style="8" customWidth="1"/>
    <col min="4" max="4" width="9.75390625" style="9" customWidth="1"/>
    <col min="5" max="5" width="8.125" style="8" customWidth="1"/>
    <col min="6" max="6" width="8.25390625" style="8" customWidth="1"/>
    <col min="7" max="7" width="9.75390625" style="9" customWidth="1"/>
    <col min="8" max="8" width="13.00390625" style="8" customWidth="1"/>
    <col min="9" max="9" width="10.625" style="0" bestFit="1" customWidth="1"/>
  </cols>
  <sheetData>
    <row r="1" spans="1:9" ht="47.25" customHeight="1" thickBot="1">
      <c r="A1" s="36" t="s">
        <v>67</v>
      </c>
      <c r="B1" s="36"/>
      <c r="C1" s="36"/>
      <c r="D1" s="36"/>
      <c r="E1" s="36"/>
      <c r="F1" s="36"/>
      <c r="G1" s="36"/>
      <c r="H1" s="36"/>
      <c r="I1" s="1"/>
    </row>
    <row r="2" spans="1:9" ht="42" customHeight="1">
      <c r="A2" s="39" t="s">
        <v>61</v>
      </c>
      <c r="B2" s="38" t="s">
        <v>1</v>
      </c>
      <c r="C2" s="38"/>
      <c r="D2" s="34" t="s">
        <v>68</v>
      </c>
      <c r="E2" s="38" t="s">
        <v>62</v>
      </c>
      <c r="F2" s="38"/>
      <c r="G2" s="34" t="s">
        <v>68</v>
      </c>
      <c r="H2" s="41" t="s">
        <v>59</v>
      </c>
      <c r="I2" s="2"/>
    </row>
    <row r="3" spans="1:9" ht="63" customHeight="1">
      <c r="A3" s="40"/>
      <c r="B3" s="10" t="s">
        <v>63</v>
      </c>
      <c r="C3" s="10" t="s">
        <v>64</v>
      </c>
      <c r="D3" s="35"/>
      <c r="E3" s="10" t="s">
        <v>63</v>
      </c>
      <c r="F3" s="10" t="s">
        <v>64</v>
      </c>
      <c r="G3" s="35"/>
      <c r="H3" s="42"/>
      <c r="I3" s="2"/>
    </row>
    <row r="4" spans="1:9" ht="32.25" customHeight="1">
      <c r="A4" s="21" t="s">
        <v>0</v>
      </c>
      <c r="B4" s="12">
        <v>49740</v>
      </c>
      <c r="C4" s="12">
        <v>51563</v>
      </c>
      <c r="D4" s="13">
        <f>C4/B4*100</f>
        <v>103.66505830317652</v>
      </c>
      <c r="E4" s="12">
        <v>58692</v>
      </c>
      <c r="F4" s="12">
        <v>59814</v>
      </c>
      <c r="G4" s="13">
        <f>F4/E4*100</f>
        <v>101.91167450419137</v>
      </c>
      <c r="H4" s="22">
        <f>C4-F4</f>
        <v>-8251</v>
      </c>
      <c r="I4" s="3"/>
    </row>
    <row r="5" spans="1:9" ht="14.25" customHeight="1">
      <c r="A5" s="23" t="s">
        <v>4</v>
      </c>
      <c r="B5" s="14"/>
      <c r="C5" s="14"/>
      <c r="D5" s="15"/>
      <c r="E5" s="16"/>
      <c r="F5" s="16"/>
      <c r="G5" s="15"/>
      <c r="H5" s="24"/>
      <c r="I5" s="3"/>
    </row>
    <row r="6" spans="1:9" ht="16.5" customHeight="1">
      <c r="A6" s="25" t="s">
        <v>5</v>
      </c>
      <c r="B6" s="17">
        <v>12389</v>
      </c>
      <c r="C6" s="17">
        <v>12966</v>
      </c>
      <c r="D6" s="18">
        <f>C6/B6*100</f>
        <v>104.6573573331181</v>
      </c>
      <c r="E6" s="17">
        <v>12978</v>
      </c>
      <c r="F6" s="17">
        <v>13017</v>
      </c>
      <c r="G6" s="19">
        <f>F6/E6*100</f>
        <v>100.30050855293572</v>
      </c>
      <c r="H6" s="24">
        <f aca="true" t="shared" si="0" ref="H6:H61">C6-F6</f>
        <v>-51</v>
      </c>
      <c r="I6" s="3"/>
    </row>
    <row r="7" spans="1:9" ht="15.75" customHeight="1">
      <c r="A7" s="25" t="s">
        <v>6</v>
      </c>
      <c r="B7" s="17">
        <v>857</v>
      </c>
      <c r="C7" s="17">
        <v>995</v>
      </c>
      <c r="D7" s="18">
        <f aca="true" t="shared" si="1" ref="D7:D60">C7/B7*100</f>
        <v>116.10268378063012</v>
      </c>
      <c r="E7" s="17">
        <v>1174</v>
      </c>
      <c r="F7" s="17">
        <v>1167</v>
      </c>
      <c r="G7" s="18">
        <f aca="true" t="shared" si="2" ref="G7:G61">F7/E7*100</f>
        <v>99.40374787052811</v>
      </c>
      <c r="H7" s="24">
        <f t="shared" si="0"/>
        <v>-172</v>
      </c>
      <c r="I7" s="3"/>
    </row>
    <row r="8" spans="1:9" ht="15" customHeight="1">
      <c r="A8" s="26" t="s">
        <v>7</v>
      </c>
      <c r="B8" s="17">
        <v>1881</v>
      </c>
      <c r="C8" s="17">
        <v>1991</v>
      </c>
      <c r="D8" s="18">
        <f t="shared" si="1"/>
        <v>105.84795321637428</v>
      </c>
      <c r="E8" s="17">
        <v>1551</v>
      </c>
      <c r="F8" s="17">
        <v>1531</v>
      </c>
      <c r="G8" s="18">
        <f t="shared" si="2"/>
        <v>98.71050934880722</v>
      </c>
      <c r="H8" s="22">
        <f t="shared" si="0"/>
        <v>460</v>
      </c>
      <c r="I8" s="3"/>
    </row>
    <row r="9" spans="1:9" ht="17.25" customHeight="1">
      <c r="A9" s="26" t="s">
        <v>8</v>
      </c>
      <c r="B9" s="17">
        <v>1988</v>
      </c>
      <c r="C9" s="17">
        <v>1973</v>
      </c>
      <c r="D9" s="19">
        <f t="shared" si="1"/>
        <v>99.24547283702213</v>
      </c>
      <c r="E9" s="17">
        <v>1813</v>
      </c>
      <c r="F9" s="17">
        <v>1824</v>
      </c>
      <c r="G9" s="19">
        <f t="shared" si="2"/>
        <v>100.60672917815774</v>
      </c>
      <c r="H9" s="22">
        <f t="shared" si="0"/>
        <v>149</v>
      </c>
      <c r="I9" s="3"/>
    </row>
    <row r="10" spans="1:9" ht="15.75" customHeight="1">
      <c r="A10" s="25" t="s">
        <v>9</v>
      </c>
      <c r="B10" s="17">
        <v>650</v>
      </c>
      <c r="C10" s="17">
        <v>638</v>
      </c>
      <c r="D10" s="19">
        <f t="shared" si="1"/>
        <v>98.15384615384616</v>
      </c>
      <c r="E10" s="17">
        <v>996</v>
      </c>
      <c r="F10" s="17">
        <v>1094</v>
      </c>
      <c r="G10" s="19">
        <f t="shared" si="2"/>
        <v>109.83935742971886</v>
      </c>
      <c r="H10" s="24">
        <f t="shared" si="0"/>
        <v>-456</v>
      </c>
      <c r="I10" s="3"/>
    </row>
    <row r="11" spans="1:9" ht="16.5" customHeight="1">
      <c r="A11" s="27" t="s">
        <v>10</v>
      </c>
      <c r="B11" s="17">
        <v>504</v>
      </c>
      <c r="C11" s="17">
        <v>546</v>
      </c>
      <c r="D11" s="18">
        <f t="shared" si="1"/>
        <v>108.33333333333333</v>
      </c>
      <c r="E11" s="17">
        <v>778</v>
      </c>
      <c r="F11" s="17">
        <v>773</v>
      </c>
      <c r="G11" s="18">
        <f t="shared" si="2"/>
        <v>99.3573264781491</v>
      </c>
      <c r="H11" s="24">
        <f t="shared" si="0"/>
        <v>-227</v>
      </c>
      <c r="I11" s="3"/>
    </row>
    <row r="12" spans="1:9" ht="15">
      <c r="A12" s="25" t="s">
        <v>11</v>
      </c>
      <c r="B12" s="17">
        <v>246</v>
      </c>
      <c r="C12" s="17">
        <v>252</v>
      </c>
      <c r="D12" s="18">
        <f t="shared" si="1"/>
        <v>102.4390243902439</v>
      </c>
      <c r="E12" s="17">
        <v>360</v>
      </c>
      <c r="F12" s="17">
        <v>398</v>
      </c>
      <c r="G12" s="19">
        <f t="shared" si="2"/>
        <v>110.55555555555556</v>
      </c>
      <c r="H12" s="24">
        <f t="shared" si="0"/>
        <v>-146</v>
      </c>
      <c r="I12" s="3"/>
    </row>
    <row r="13" spans="1:9" ht="17.25" customHeight="1">
      <c r="A13" s="25" t="s">
        <v>12</v>
      </c>
      <c r="B13" s="17">
        <v>902</v>
      </c>
      <c r="C13" s="17">
        <v>919</v>
      </c>
      <c r="D13" s="18">
        <f t="shared" si="1"/>
        <v>101.88470066518846</v>
      </c>
      <c r="E13" s="17">
        <v>1301</v>
      </c>
      <c r="F13" s="17">
        <v>1362</v>
      </c>
      <c r="G13" s="19">
        <f t="shared" si="2"/>
        <v>104.68870099923136</v>
      </c>
      <c r="H13" s="24">
        <f t="shared" si="0"/>
        <v>-443</v>
      </c>
      <c r="I13" s="3"/>
    </row>
    <row r="14" spans="1:9" ht="16.5" customHeight="1">
      <c r="A14" s="25" t="s">
        <v>13</v>
      </c>
      <c r="B14" s="17">
        <v>1850</v>
      </c>
      <c r="C14" s="17">
        <v>1864</v>
      </c>
      <c r="D14" s="18">
        <f t="shared" si="1"/>
        <v>100.75675675675674</v>
      </c>
      <c r="E14" s="17">
        <v>2491</v>
      </c>
      <c r="F14" s="17">
        <v>2458</v>
      </c>
      <c r="G14" s="18">
        <f t="shared" si="2"/>
        <v>98.67523083099157</v>
      </c>
      <c r="H14" s="24">
        <f t="shared" si="0"/>
        <v>-594</v>
      </c>
      <c r="I14" s="3"/>
    </row>
    <row r="15" spans="1:9" ht="17.25" customHeight="1">
      <c r="A15" s="25" t="s">
        <v>14</v>
      </c>
      <c r="B15" s="17">
        <v>968</v>
      </c>
      <c r="C15" s="17">
        <v>1126</v>
      </c>
      <c r="D15" s="18">
        <f t="shared" si="1"/>
        <v>116.32231404958677</v>
      </c>
      <c r="E15" s="17">
        <v>1601</v>
      </c>
      <c r="F15" s="17">
        <v>1715</v>
      </c>
      <c r="G15" s="19">
        <f t="shared" si="2"/>
        <v>107.12054965646472</v>
      </c>
      <c r="H15" s="24">
        <f t="shared" si="0"/>
        <v>-589</v>
      </c>
      <c r="I15" s="3"/>
    </row>
    <row r="16" spans="1:9" ht="15.75" customHeight="1">
      <c r="A16" s="25" t="s">
        <v>15</v>
      </c>
      <c r="B16" s="17">
        <v>2925</v>
      </c>
      <c r="C16" s="17">
        <v>3100</v>
      </c>
      <c r="D16" s="18">
        <f t="shared" si="1"/>
        <v>105.98290598290599</v>
      </c>
      <c r="E16" s="17">
        <v>4084</v>
      </c>
      <c r="F16" s="17">
        <v>4285</v>
      </c>
      <c r="G16" s="19">
        <f t="shared" si="2"/>
        <v>104.92164544564153</v>
      </c>
      <c r="H16" s="24">
        <f t="shared" si="0"/>
        <v>-1185</v>
      </c>
      <c r="I16" s="3"/>
    </row>
    <row r="17" spans="1:9" ht="17.25" customHeight="1">
      <c r="A17" s="25" t="s">
        <v>16</v>
      </c>
      <c r="B17" s="17">
        <v>2551</v>
      </c>
      <c r="C17" s="17">
        <v>2571</v>
      </c>
      <c r="D17" s="18">
        <f t="shared" si="1"/>
        <v>100.78400627205018</v>
      </c>
      <c r="E17" s="17">
        <v>3306</v>
      </c>
      <c r="F17" s="17">
        <v>3545</v>
      </c>
      <c r="G17" s="19">
        <f t="shared" si="2"/>
        <v>107.22928009679372</v>
      </c>
      <c r="H17" s="24">
        <f t="shared" si="0"/>
        <v>-974</v>
      </c>
      <c r="I17" s="3"/>
    </row>
    <row r="18" spans="1:9" ht="13.5" customHeight="1">
      <c r="A18" s="23" t="s">
        <v>17</v>
      </c>
      <c r="B18" s="17"/>
      <c r="C18" s="17"/>
      <c r="D18" s="18"/>
      <c r="E18" s="17"/>
      <c r="F18" s="17"/>
      <c r="G18" s="18"/>
      <c r="H18" s="24"/>
      <c r="I18" s="3"/>
    </row>
    <row r="19" spans="1:9" ht="16.5" customHeight="1">
      <c r="A19" s="25" t="s">
        <v>18</v>
      </c>
      <c r="B19" s="17">
        <v>1265</v>
      </c>
      <c r="C19" s="17">
        <v>1297</v>
      </c>
      <c r="D19" s="18">
        <f t="shared" si="1"/>
        <v>102.52964426877472</v>
      </c>
      <c r="E19" s="17">
        <v>1349</v>
      </c>
      <c r="F19" s="17">
        <v>1404</v>
      </c>
      <c r="G19" s="19">
        <f t="shared" si="2"/>
        <v>104.07709414381023</v>
      </c>
      <c r="H19" s="24">
        <f t="shared" si="0"/>
        <v>-107</v>
      </c>
      <c r="I19" s="3"/>
    </row>
    <row r="20" spans="1:9" ht="15.75" customHeight="1">
      <c r="A20" s="26" t="s">
        <v>19</v>
      </c>
      <c r="B20" s="17">
        <v>1279</v>
      </c>
      <c r="C20" s="17">
        <v>1369</v>
      </c>
      <c r="D20" s="18">
        <f t="shared" si="1"/>
        <v>107.0367474589523</v>
      </c>
      <c r="E20" s="17">
        <v>1183</v>
      </c>
      <c r="F20" s="17">
        <v>1166</v>
      </c>
      <c r="G20" s="18">
        <f>F20/E20*100</f>
        <v>98.56297548605241</v>
      </c>
      <c r="H20" s="22">
        <f>C20-F20</f>
        <v>203</v>
      </c>
      <c r="I20" s="3"/>
    </row>
    <row r="21" spans="1:9" ht="15.75" customHeight="1">
      <c r="A21" s="26" t="s">
        <v>20</v>
      </c>
      <c r="B21" s="17">
        <v>491</v>
      </c>
      <c r="C21" s="17">
        <v>579</v>
      </c>
      <c r="D21" s="18">
        <f t="shared" si="1"/>
        <v>117.92260692464357</v>
      </c>
      <c r="E21" s="17">
        <v>514</v>
      </c>
      <c r="F21" s="17">
        <v>534</v>
      </c>
      <c r="G21" s="19">
        <f t="shared" si="2"/>
        <v>103.8910505836576</v>
      </c>
      <c r="H21" s="22">
        <f t="shared" si="0"/>
        <v>45</v>
      </c>
      <c r="I21" s="3"/>
    </row>
    <row r="22" spans="1:9" ht="15.75" customHeight="1">
      <c r="A22" s="27" t="s">
        <v>21</v>
      </c>
      <c r="B22" s="17">
        <v>1088</v>
      </c>
      <c r="C22" s="17">
        <v>1090</v>
      </c>
      <c r="D22" s="18">
        <f t="shared" si="1"/>
        <v>100.18382352941177</v>
      </c>
      <c r="E22" s="17">
        <v>1718</v>
      </c>
      <c r="F22" s="17">
        <v>1826</v>
      </c>
      <c r="G22" s="19">
        <f t="shared" si="2"/>
        <v>106.28637951105937</v>
      </c>
      <c r="H22" s="24">
        <f t="shared" si="0"/>
        <v>-736</v>
      </c>
      <c r="I22" s="3"/>
    </row>
    <row r="23" spans="1:9" ht="17.25" customHeight="1">
      <c r="A23" s="25" t="s">
        <v>22</v>
      </c>
      <c r="B23" s="17">
        <v>153</v>
      </c>
      <c r="C23" s="17">
        <v>170</v>
      </c>
      <c r="D23" s="18">
        <f t="shared" si="1"/>
        <v>111.11111111111111</v>
      </c>
      <c r="E23" s="17">
        <v>239</v>
      </c>
      <c r="F23" s="17">
        <v>225</v>
      </c>
      <c r="G23" s="18">
        <f t="shared" si="2"/>
        <v>94.14225941422593</v>
      </c>
      <c r="H23" s="24">
        <f t="shared" si="0"/>
        <v>-55</v>
      </c>
      <c r="I23" s="3"/>
    </row>
    <row r="24" spans="1:9" ht="16.5" customHeight="1">
      <c r="A24" s="25" t="s">
        <v>23</v>
      </c>
      <c r="B24" s="17">
        <v>187</v>
      </c>
      <c r="C24" s="17">
        <v>228</v>
      </c>
      <c r="D24" s="18">
        <f t="shared" si="1"/>
        <v>121.92513368983957</v>
      </c>
      <c r="E24" s="17">
        <v>364</v>
      </c>
      <c r="F24" s="17">
        <v>356</v>
      </c>
      <c r="G24" s="18">
        <f t="shared" si="2"/>
        <v>97.8021978021978</v>
      </c>
      <c r="H24" s="24">
        <f t="shared" si="0"/>
        <v>-128</v>
      </c>
      <c r="I24" s="3"/>
    </row>
    <row r="25" spans="1:9" ht="15" customHeight="1">
      <c r="A25" s="26" t="s">
        <v>24</v>
      </c>
      <c r="B25" s="17">
        <v>320</v>
      </c>
      <c r="C25" s="17">
        <v>359</v>
      </c>
      <c r="D25" s="18">
        <f t="shared" si="1"/>
        <v>112.1875</v>
      </c>
      <c r="E25" s="17">
        <v>347</v>
      </c>
      <c r="F25" s="17">
        <v>339</v>
      </c>
      <c r="G25" s="18">
        <f t="shared" si="2"/>
        <v>97.69452449567724</v>
      </c>
      <c r="H25" s="22">
        <f t="shared" si="0"/>
        <v>20</v>
      </c>
      <c r="I25" s="3"/>
    </row>
    <row r="26" spans="1:9" s="5" customFormat="1" ht="16.5" customHeight="1">
      <c r="A26" s="26" t="s">
        <v>25</v>
      </c>
      <c r="B26" s="17">
        <v>458</v>
      </c>
      <c r="C26" s="17">
        <v>516</v>
      </c>
      <c r="D26" s="18">
        <f t="shared" si="1"/>
        <v>112.66375545851528</v>
      </c>
      <c r="E26" s="17">
        <v>416</v>
      </c>
      <c r="F26" s="17">
        <v>458</v>
      </c>
      <c r="G26" s="19">
        <f t="shared" si="2"/>
        <v>110.09615384615385</v>
      </c>
      <c r="H26" s="22">
        <f t="shared" si="0"/>
        <v>58</v>
      </c>
      <c r="I26" s="3"/>
    </row>
    <row r="27" spans="1:9" ht="15" customHeight="1">
      <c r="A27" s="25" t="s">
        <v>26</v>
      </c>
      <c r="B27" s="17">
        <v>301</v>
      </c>
      <c r="C27" s="17">
        <v>288</v>
      </c>
      <c r="D27" s="19">
        <f t="shared" si="1"/>
        <v>95.68106312292359</v>
      </c>
      <c r="E27" s="17">
        <v>290</v>
      </c>
      <c r="F27" s="17">
        <v>316</v>
      </c>
      <c r="G27" s="19">
        <f t="shared" si="2"/>
        <v>108.9655172413793</v>
      </c>
      <c r="H27" s="24">
        <f t="shared" si="0"/>
        <v>-28</v>
      </c>
      <c r="I27" s="3"/>
    </row>
    <row r="28" spans="1:9" ht="18" customHeight="1">
      <c r="A28" s="25" t="s">
        <v>27</v>
      </c>
      <c r="B28" s="17">
        <v>473</v>
      </c>
      <c r="C28" s="17">
        <v>459</v>
      </c>
      <c r="D28" s="19">
        <f t="shared" si="1"/>
        <v>97.04016913319239</v>
      </c>
      <c r="E28" s="17">
        <v>493</v>
      </c>
      <c r="F28" s="17">
        <v>521</v>
      </c>
      <c r="G28" s="19">
        <f t="shared" si="2"/>
        <v>105.67951318458417</v>
      </c>
      <c r="H28" s="24">
        <f t="shared" si="0"/>
        <v>-62</v>
      </c>
      <c r="I28" s="3"/>
    </row>
    <row r="29" spans="1:9" ht="16.5" customHeight="1">
      <c r="A29" s="26" t="s">
        <v>28</v>
      </c>
      <c r="B29" s="17">
        <v>187</v>
      </c>
      <c r="C29" s="17">
        <v>201</v>
      </c>
      <c r="D29" s="18">
        <f t="shared" si="1"/>
        <v>107.4866310160428</v>
      </c>
      <c r="E29" s="17">
        <v>193</v>
      </c>
      <c r="F29" s="17">
        <v>171</v>
      </c>
      <c r="G29" s="18">
        <f t="shared" si="2"/>
        <v>88.60103626943005</v>
      </c>
      <c r="H29" s="22">
        <f t="shared" si="0"/>
        <v>30</v>
      </c>
      <c r="I29" s="3"/>
    </row>
    <row r="30" spans="1:9" ht="17.25" customHeight="1">
      <c r="A30" s="25" t="s">
        <v>29</v>
      </c>
      <c r="B30" s="17">
        <v>780</v>
      </c>
      <c r="C30" s="17">
        <v>777</v>
      </c>
      <c r="D30" s="19">
        <f t="shared" si="1"/>
        <v>99.61538461538461</v>
      </c>
      <c r="E30" s="17">
        <v>853</v>
      </c>
      <c r="F30" s="17">
        <v>838</v>
      </c>
      <c r="G30" s="18">
        <f t="shared" si="2"/>
        <v>98.24150058616648</v>
      </c>
      <c r="H30" s="24">
        <f t="shared" si="0"/>
        <v>-61</v>
      </c>
      <c r="I30" s="3"/>
    </row>
    <row r="31" spans="1:9" ht="15" customHeight="1">
      <c r="A31" s="26" t="s">
        <v>30</v>
      </c>
      <c r="B31" s="17">
        <v>530</v>
      </c>
      <c r="C31" s="17">
        <v>529</v>
      </c>
      <c r="D31" s="19">
        <f t="shared" si="1"/>
        <v>99.81132075471699</v>
      </c>
      <c r="E31" s="17">
        <v>486</v>
      </c>
      <c r="F31" s="17">
        <v>433</v>
      </c>
      <c r="G31" s="18">
        <f t="shared" si="2"/>
        <v>89.09465020576131</v>
      </c>
      <c r="H31" s="22">
        <f t="shared" si="0"/>
        <v>96</v>
      </c>
      <c r="I31" s="3"/>
    </row>
    <row r="32" spans="1:9" ht="17.25" customHeight="1">
      <c r="A32" s="25" t="s">
        <v>31</v>
      </c>
      <c r="B32" s="17">
        <v>403</v>
      </c>
      <c r="C32" s="17">
        <v>479</v>
      </c>
      <c r="D32" s="18">
        <f t="shared" si="1"/>
        <v>118.85856079404466</v>
      </c>
      <c r="E32" s="17">
        <v>446</v>
      </c>
      <c r="F32" s="17">
        <v>481</v>
      </c>
      <c r="G32" s="19">
        <f t="shared" si="2"/>
        <v>107.84753363228698</v>
      </c>
      <c r="H32" s="24">
        <f t="shared" si="0"/>
        <v>-2</v>
      </c>
      <c r="I32" s="3"/>
    </row>
    <row r="33" spans="1:9" ht="15.75" customHeight="1">
      <c r="A33" s="25" t="s">
        <v>32</v>
      </c>
      <c r="B33" s="17">
        <v>540</v>
      </c>
      <c r="C33" s="17">
        <v>528</v>
      </c>
      <c r="D33" s="19">
        <f t="shared" si="1"/>
        <v>97.77777777777777</v>
      </c>
      <c r="E33" s="17">
        <v>848</v>
      </c>
      <c r="F33" s="17">
        <v>789</v>
      </c>
      <c r="G33" s="18">
        <f t="shared" si="2"/>
        <v>93.04245283018868</v>
      </c>
      <c r="H33" s="24">
        <f t="shared" si="0"/>
        <v>-261</v>
      </c>
      <c r="I33" s="3"/>
    </row>
    <row r="34" spans="1:9" ht="15" customHeight="1">
      <c r="A34" s="25" t="s">
        <v>33</v>
      </c>
      <c r="B34" s="17">
        <v>221</v>
      </c>
      <c r="C34" s="17">
        <v>265</v>
      </c>
      <c r="D34" s="18">
        <f t="shared" si="1"/>
        <v>119.90950226244344</v>
      </c>
      <c r="E34" s="17">
        <v>422</v>
      </c>
      <c r="F34" s="17">
        <v>408</v>
      </c>
      <c r="G34" s="18">
        <f t="shared" si="2"/>
        <v>96.6824644549763</v>
      </c>
      <c r="H34" s="24">
        <f t="shared" si="0"/>
        <v>-143</v>
      </c>
      <c r="I34" s="3"/>
    </row>
    <row r="35" spans="1:9" ht="17.25" customHeight="1">
      <c r="A35" s="25" t="s">
        <v>34</v>
      </c>
      <c r="B35" s="17">
        <v>425</v>
      </c>
      <c r="C35" s="17">
        <v>459</v>
      </c>
      <c r="D35" s="18">
        <f t="shared" si="1"/>
        <v>108</v>
      </c>
      <c r="E35" s="17">
        <v>491</v>
      </c>
      <c r="F35" s="17">
        <v>516</v>
      </c>
      <c r="G35" s="19">
        <f t="shared" si="2"/>
        <v>105.09164969450102</v>
      </c>
      <c r="H35" s="24">
        <f t="shared" si="0"/>
        <v>-57</v>
      </c>
      <c r="I35" s="3"/>
    </row>
    <row r="36" spans="1:9" ht="15.75" customHeight="1">
      <c r="A36" s="27" t="s">
        <v>35</v>
      </c>
      <c r="B36" s="17">
        <v>868</v>
      </c>
      <c r="C36" s="17">
        <v>852</v>
      </c>
      <c r="D36" s="19">
        <f t="shared" si="1"/>
        <v>98.15668202764977</v>
      </c>
      <c r="E36" s="17">
        <v>1316</v>
      </c>
      <c r="F36" s="17">
        <v>1400</v>
      </c>
      <c r="G36" s="19">
        <f t="shared" si="2"/>
        <v>106.38297872340425</v>
      </c>
      <c r="H36" s="24">
        <f t="shared" si="0"/>
        <v>-548</v>
      </c>
      <c r="I36" s="4"/>
    </row>
    <row r="37" spans="1:9" ht="18" customHeight="1">
      <c r="A37" s="25" t="s">
        <v>36</v>
      </c>
      <c r="B37" s="17">
        <v>167</v>
      </c>
      <c r="C37" s="17">
        <v>170</v>
      </c>
      <c r="D37" s="18">
        <f t="shared" si="1"/>
        <v>101.79640718562875</v>
      </c>
      <c r="E37" s="17">
        <v>212</v>
      </c>
      <c r="F37" s="17">
        <v>220</v>
      </c>
      <c r="G37" s="19">
        <f t="shared" si="2"/>
        <v>103.77358490566037</v>
      </c>
      <c r="H37" s="24">
        <f t="shared" si="0"/>
        <v>-50</v>
      </c>
      <c r="I37" s="3"/>
    </row>
    <row r="38" spans="1:9" ht="16.5" customHeight="1">
      <c r="A38" s="26" t="s">
        <v>37</v>
      </c>
      <c r="B38" s="17">
        <v>563</v>
      </c>
      <c r="C38" s="17">
        <v>584</v>
      </c>
      <c r="D38" s="18">
        <f t="shared" si="1"/>
        <v>103.73001776198933</v>
      </c>
      <c r="E38" s="17">
        <v>512</v>
      </c>
      <c r="F38" s="17">
        <v>519</v>
      </c>
      <c r="G38" s="19">
        <f t="shared" si="2"/>
        <v>101.3671875</v>
      </c>
      <c r="H38" s="22">
        <f t="shared" si="0"/>
        <v>65</v>
      </c>
      <c r="I38" s="3"/>
    </row>
    <row r="39" spans="1:9" ht="15">
      <c r="A39" s="25" t="s">
        <v>3</v>
      </c>
      <c r="B39" s="17">
        <v>556</v>
      </c>
      <c r="C39" s="17">
        <v>597</v>
      </c>
      <c r="D39" s="18">
        <f t="shared" si="1"/>
        <v>107.37410071942446</v>
      </c>
      <c r="E39" s="17">
        <v>674</v>
      </c>
      <c r="F39" s="17">
        <v>702</v>
      </c>
      <c r="G39" s="19">
        <f>F39/E39*100</f>
        <v>104.15430267062315</v>
      </c>
      <c r="H39" s="24">
        <f t="shared" si="0"/>
        <v>-105</v>
      </c>
      <c r="I39" s="3"/>
    </row>
    <row r="40" spans="1:9" ht="17.25" customHeight="1">
      <c r="A40" s="27" t="s">
        <v>38</v>
      </c>
      <c r="B40" s="17">
        <v>849</v>
      </c>
      <c r="C40" s="17">
        <v>859</v>
      </c>
      <c r="D40" s="18">
        <f t="shared" si="1"/>
        <v>101.17785630153122</v>
      </c>
      <c r="E40" s="17">
        <v>1083</v>
      </c>
      <c r="F40" s="17">
        <v>1090</v>
      </c>
      <c r="G40" s="19">
        <f t="shared" si="2"/>
        <v>100.64635272391504</v>
      </c>
      <c r="H40" s="24">
        <f t="shared" si="0"/>
        <v>-231</v>
      </c>
      <c r="I40" s="4"/>
    </row>
    <row r="41" spans="1:9" ht="17.25" customHeight="1">
      <c r="A41" s="25" t="s">
        <v>39</v>
      </c>
      <c r="B41" s="17">
        <v>168</v>
      </c>
      <c r="C41" s="17">
        <v>180</v>
      </c>
      <c r="D41" s="18">
        <f t="shared" si="1"/>
        <v>107.14285714285714</v>
      </c>
      <c r="E41" s="17">
        <v>259</v>
      </c>
      <c r="F41" s="17">
        <v>243</v>
      </c>
      <c r="G41" s="18">
        <f t="shared" si="2"/>
        <v>93.82239382239382</v>
      </c>
      <c r="H41" s="24">
        <f t="shared" si="0"/>
        <v>-63</v>
      </c>
      <c r="I41" s="3"/>
    </row>
    <row r="42" spans="1:9" ht="17.25" customHeight="1">
      <c r="A42" s="25" t="s">
        <v>40</v>
      </c>
      <c r="B42" s="17">
        <v>517</v>
      </c>
      <c r="C42" s="17">
        <v>550</v>
      </c>
      <c r="D42" s="18">
        <f t="shared" si="1"/>
        <v>106.38297872340425</v>
      </c>
      <c r="E42" s="17">
        <v>629</v>
      </c>
      <c r="F42" s="17">
        <v>632</v>
      </c>
      <c r="G42" s="19">
        <f t="shared" si="2"/>
        <v>100.47694753577106</v>
      </c>
      <c r="H42" s="24">
        <f t="shared" si="0"/>
        <v>-82</v>
      </c>
      <c r="I42" s="3"/>
    </row>
    <row r="43" spans="1:9" ht="18.75" customHeight="1">
      <c r="A43" s="26" t="s">
        <v>41</v>
      </c>
      <c r="B43" s="17">
        <v>537</v>
      </c>
      <c r="C43" s="17">
        <v>609</v>
      </c>
      <c r="D43" s="18">
        <f t="shared" si="1"/>
        <v>113.40782122905028</v>
      </c>
      <c r="E43" s="17">
        <v>444</v>
      </c>
      <c r="F43" s="17">
        <v>462</v>
      </c>
      <c r="G43" s="19">
        <f t="shared" si="2"/>
        <v>104.05405405405406</v>
      </c>
      <c r="H43" s="22">
        <f t="shared" si="0"/>
        <v>147</v>
      </c>
      <c r="I43" s="3"/>
    </row>
    <row r="44" spans="1:9" ht="15.75" customHeight="1">
      <c r="A44" s="25" t="s">
        <v>42</v>
      </c>
      <c r="B44" s="17">
        <v>967</v>
      </c>
      <c r="C44" s="17">
        <v>1055</v>
      </c>
      <c r="D44" s="18">
        <f t="shared" si="1"/>
        <v>109.100310237849</v>
      </c>
      <c r="E44" s="17">
        <v>1287</v>
      </c>
      <c r="F44" s="17">
        <v>1337</v>
      </c>
      <c r="G44" s="19">
        <f t="shared" si="2"/>
        <v>103.88500388500388</v>
      </c>
      <c r="H44" s="24">
        <f t="shared" si="0"/>
        <v>-282</v>
      </c>
      <c r="I44" s="3"/>
    </row>
    <row r="45" spans="1:9" ht="16.5" customHeight="1">
      <c r="A45" s="25" t="s">
        <v>43</v>
      </c>
      <c r="B45" s="17">
        <v>195</v>
      </c>
      <c r="C45" s="17">
        <v>204</v>
      </c>
      <c r="D45" s="18">
        <f t="shared" si="1"/>
        <v>104.61538461538463</v>
      </c>
      <c r="E45" s="17">
        <v>281</v>
      </c>
      <c r="F45" s="17">
        <v>274</v>
      </c>
      <c r="G45" s="18">
        <f t="shared" si="2"/>
        <v>97.50889679715303</v>
      </c>
      <c r="H45" s="24">
        <f t="shared" si="0"/>
        <v>-70</v>
      </c>
      <c r="I45" s="3"/>
    </row>
    <row r="46" spans="1:9" ht="17.25" customHeight="1">
      <c r="A46" s="25" t="s">
        <v>44</v>
      </c>
      <c r="B46" s="17">
        <v>825</v>
      </c>
      <c r="C46" s="17">
        <v>895</v>
      </c>
      <c r="D46" s="18">
        <f t="shared" si="1"/>
        <v>108.4848484848485</v>
      </c>
      <c r="E46" s="17">
        <v>901</v>
      </c>
      <c r="F46" s="17">
        <v>956</v>
      </c>
      <c r="G46" s="19">
        <f t="shared" si="2"/>
        <v>106.10432852386238</v>
      </c>
      <c r="H46" s="24">
        <f t="shared" si="0"/>
        <v>-61</v>
      </c>
      <c r="I46" s="3"/>
    </row>
    <row r="47" spans="1:9" ht="15.75" customHeight="1">
      <c r="A47" s="25" t="s">
        <v>45</v>
      </c>
      <c r="B47" s="17">
        <v>472</v>
      </c>
      <c r="C47" s="17">
        <v>404</v>
      </c>
      <c r="D47" s="19">
        <f t="shared" si="1"/>
        <v>85.59322033898306</v>
      </c>
      <c r="E47" s="17">
        <v>457</v>
      </c>
      <c r="F47" s="17">
        <v>512</v>
      </c>
      <c r="G47" s="19">
        <f t="shared" si="2"/>
        <v>112.03501094091904</v>
      </c>
      <c r="H47" s="24">
        <f t="shared" si="0"/>
        <v>-108</v>
      </c>
      <c r="I47" s="3"/>
    </row>
    <row r="48" spans="1:9" s="7" customFormat="1" ht="16.5" customHeight="1">
      <c r="A48" s="23" t="s">
        <v>46</v>
      </c>
      <c r="B48" s="17">
        <v>359</v>
      </c>
      <c r="C48" s="17">
        <v>325</v>
      </c>
      <c r="D48" s="19">
        <f t="shared" si="1"/>
        <v>90.5292479108635</v>
      </c>
      <c r="E48" s="17">
        <v>538</v>
      </c>
      <c r="F48" s="17">
        <v>507</v>
      </c>
      <c r="G48" s="18">
        <f t="shared" si="2"/>
        <v>94.23791821561338</v>
      </c>
      <c r="H48" s="24">
        <f t="shared" si="0"/>
        <v>-182</v>
      </c>
      <c r="I48" s="6"/>
    </row>
    <row r="49" spans="1:9" ht="17.25" customHeight="1">
      <c r="A49" s="25" t="s">
        <v>47</v>
      </c>
      <c r="B49" s="17">
        <v>456</v>
      </c>
      <c r="C49" s="17">
        <v>434</v>
      </c>
      <c r="D49" s="19">
        <f t="shared" si="1"/>
        <v>95.17543859649122</v>
      </c>
      <c r="E49" s="17">
        <v>485</v>
      </c>
      <c r="F49" s="17">
        <v>460</v>
      </c>
      <c r="G49" s="18">
        <f t="shared" si="2"/>
        <v>94.84536082474226</v>
      </c>
      <c r="H49" s="24">
        <f t="shared" si="0"/>
        <v>-26</v>
      </c>
      <c r="I49" s="3"/>
    </row>
    <row r="50" spans="1:9" ht="18" customHeight="1">
      <c r="A50" s="25" t="s">
        <v>48</v>
      </c>
      <c r="B50" s="17">
        <v>239</v>
      </c>
      <c r="C50" s="17">
        <v>222</v>
      </c>
      <c r="D50" s="19">
        <f t="shared" si="1"/>
        <v>92.88702928870293</v>
      </c>
      <c r="E50" s="17">
        <v>222</v>
      </c>
      <c r="F50" s="17">
        <v>246</v>
      </c>
      <c r="G50" s="19">
        <f t="shared" si="2"/>
        <v>110.8108108108108</v>
      </c>
      <c r="H50" s="24">
        <f t="shared" si="0"/>
        <v>-24</v>
      </c>
      <c r="I50" s="3"/>
    </row>
    <row r="51" spans="1:9" ht="18.75" customHeight="1">
      <c r="A51" s="25" t="s">
        <v>2</v>
      </c>
      <c r="B51" s="17">
        <v>285</v>
      </c>
      <c r="C51" s="17">
        <v>293</v>
      </c>
      <c r="D51" s="18">
        <f t="shared" si="1"/>
        <v>102.80701754385966</v>
      </c>
      <c r="E51" s="17">
        <v>376</v>
      </c>
      <c r="F51" s="17">
        <v>373</v>
      </c>
      <c r="G51" s="18">
        <f t="shared" si="2"/>
        <v>99.20212765957447</v>
      </c>
      <c r="H51" s="24">
        <f t="shared" si="0"/>
        <v>-80</v>
      </c>
      <c r="I51" s="3"/>
    </row>
    <row r="52" spans="1:9" ht="15.75" customHeight="1">
      <c r="A52" s="27" t="s">
        <v>49</v>
      </c>
      <c r="B52" s="17">
        <v>1412</v>
      </c>
      <c r="C52" s="17">
        <v>1368</v>
      </c>
      <c r="D52" s="19">
        <f t="shared" si="1"/>
        <v>96.88385269121812</v>
      </c>
      <c r="E52" s="17">
        <v>1483</v>
      </c>
      <c r="F52" s="17">
        <v>1593</v>
      </c>
      <c r="G52" s="19">
        <f t="shared" si="2"/>
        <v>107.4173971679029</v>
      </c>
      <c r="H52" s="24">
        <f t="shared" si="0"/>
        <v>-225</v>
      </c>
      <c r="I52" s="4"/>
    </row>
    <row r="53" spans="1:9" ht="17.25" customHeight="1">
      <c r="A53" s="25" t="s">
        <v>50</v>
      </c>
      <c r="B53" s="17">
        <v>690</v>
      </c>
      <c r="C53" s="17">
        <v>695</v>
      </c>
      <c r="D53" s="18">
        <f t="shared" si="1"/>
        <v>100.72463768115942</v>
      </c>
      <c r="E53" s="17">
        <v>810</v>
      </c>
      <c r="F53" s="17">
        <v>794</v>
      </c>
      <c r="G53" s="18">
        <f t="shared" si="2"/>
        <v>98.0246913580247</v>
      </c>
      <c r="H53" s="24">
        <f t="shared" si="0"/>
        <v>-99</v>
      </c>
      <c r="I53" s="3"/>
    </row>
    <row r="54" spans="1:9" ht="15" customHeight="1">
      <c r="A54" s="25" t="s">
        <v>51</v>
      </c>
      <c r="B54" s="17">
        <v>76</v>
      </c>
      <c r="C54" s="17">
        <v>78</v>
      </c>
      <c r="D54" s="18">
        <f t="shared" si="1"/>
        <v>102.63157894736842</v>
      </c>
      <c r="E54" s="17">
        <v>92</v>
      </c>
      <c r="F54" s="17">
        <v>93</v>
      </c>
      <c r="G54" s="19">
        <f t="shared" si="2"/>
        <v>101.08695652173914</v>
      </c>
      <c r="H54" s="24">
        <f t="shared" si="0"/>
        <v>-15</v>
      </c>
      <c r="I54" s="3"/>
    </row>
    <row r="55" spans="1:9" ht="16.5" customHeight="1">
      <c r="A55" s="25" t="s">
        <v>52</v>
      </c>
      <c r="B55" s="17">
        <v>312</v>
      </c>
      <c r="C55" s="17">
        <v>317</v>
      </c>
      <c r="D55" s="18">
        <f t="shared" si="1"/>
        <v>101.6025641025641</v>
      </c>
      <c r="E55" s="17">
        <v>494</v>
      </c>
      <c r="F55" s="17">
        <v>476</v>
      </c>
      <c r="G55" s="18">
        <f t="shared" si="2"/>
        <v>96.35627530364373</v>
      </c>
      <c r="H55" s="24">
        <f t="shared" si="0"/>
        <v>-159</v>
      </c>
      <c r="I55" s="3"/>
    </row>
    <row r="56" spans="1:9" ht="18" customHeight="1">
      <c r="A56" s="25" t="s">
        <v>53</v>
      </c>
      <c r="B56" s="17">
        <v>442</v>
      </c>
      <c r="C56" s="17">
        <v>367</v>
      </c>
      <c r="D56" s="19">
        <f t="shared" si="1"/>
        <v>83.0316742081448</v>
      </c>
      <c r="E56" s="17">
        <v>587</v>
      </c>
      <c r="F56" s="17">
        <v>518</v>
      </c>
      <c r="G56" s="18">
        <f t="shared" si="2"/>
        <v>88.24531516183987</v>
      </c>
      <c r="H56" s="24">
        <f t="shared" si="0"/>
        <v>-151</v>
      </c>
      <c r="I56" s="3"/>
    </row>
    <row r="57" spans="1:9" ht="15.75" customHeight="1">
      <c r="A57" s="25" t="s">
        <v>54</v>
      </c>
      <c r="B57" s="17">
        <v>337</v>
      </c>
      <c r="C57" s="17">
        <v>318</v>
      </c>
      <c r="D57" s="19">
        <f t="shared" si="1"/>
        <v>94.3620178041543</v>
      </c>
      <c r="E57" s="17">
        <v>448</v>
      </c>
      <c r="F57" s="17">
        <v>432</v>
      </c>
      <c r="G57" s="18">
        <f t="shared" si="2"/>
        <v>96.42857142857143</v>
      </c>
      <c r="H57" s="24">
        <f t="shared" si="0"/>
        <v>-114</v>
      </c>
      <c r="I57" s="3"/>
    </row>
    <row r="58" spans="1:9" ht="17.25" customHeight="1">
      <c r="A58" s="26" t="s">
        <v>55</v>
      </c>
      <c r="B58" s="17">
        <v>480</v>
      </c>
      <c r="C58" s="17">
        <v>475</v>
      </c>
      <c r="D58" s="19">
        <f t="shared" si="1"/>
        <v>98.95833333333334</v>
      </c>
      <c r="E58" s="17">
        <v>466</v>
      </c>
      <c r="F58" s="17">
        <v>464</v>
      </c>
      <c r="G58" s="18">
        <f t="shared" si="2"/>
        <v>99.57081545064378</v>
      </c>
      <c r="H58" s="22">
        <f t="shared" si="0"/>
        <v>11</v>
      </c>
      <c r="I58" s="3"/>
    </row>
    <row r="59" spans="1:9" ht="18" customHeight="1">
      <c r="A59" s="25" t="s">
        <v>56</v>
      </c>
      <c r="B59" s="17">
        <v>516</v>
      </c>
      <c r="C59" s="17">
        <v>480</v>
      </c>
      <c r="D59" s="19">
        <f t="shared" si="1"/>
        <v>93.02325581395348</v>
      </c>
      <c r="E59" s="17">
        <v>552</v>
      </c>
      <c r="F59" s="17">
        <v>582</v>
      </c>
      <c r="G59" s="19">
        <f t="shared" si="2"/>
        <v>105.43478260869566</v>
      </c>
      <c r="H59" s="24">
        <f t="shared" si="0"/>
        <v>-102</v>
      </c>
      <c r="I59" s="3"/>
    </row>
    <row r="60" spans="1:9" ht="15.75" customHeight="1">
      <c r="A60" s="25" t="s">
        <v>57</v>
      </c>
      <c r="B60" s="17">
        <v>346</v>
      </c>
      <c r="C60" s="17">
        <v>374</v>
      </c>
      <c r="D60" s="18">
        <f t="shared" si="1"/>
        <v>108.09248554913296</v>
      </c>
      <c r="E60" s="17">
        <v>591</v>
      </c>
      <c r="F60" s="17">
        <v>541</v>
      </c>
      <c r="G60" s="18">
        <f t="shared" si="2"/>
        <v>91.53976311336717</v>
      </c>
      <c r="H60" s="24">
        <f t="shared" si="0"/>
        <v>-167</v>
      </c>
      <c r="I60" s="3"/>
    </row>
    <row r="61" spans="1:9" ht="15" customHeight="1" thickBot="1">
      <c r="A61" s="28" t="s">
        <v>58</v>
      </c>
      <c r="B61" s="20">
        <v>294</v>
      </c>
      <c r="C61" s="20">
        <v>324</v>
      </c>
      <c r="D61" s="31">
        <f>C61/B61*100</f>
        <v>110.20408163265304</v>
      </c>
      <c r="E61" s="20">
        <v>408</v>
      </c>
      <c r="F61" s="20">
        <v>438</v>
      </c>
      <c r="G61" s="29">
        <f t="shared" si="2"/>
        <v>107.35294117647058</v>
      </c>
      <c r="H61" s="30">
        <f t="shared" si="0"/>
        <v>-114</v>
      </c>
      <c r="I61" s="3"/>
    </row>
    <row r="62" spans="1:8" ht="13.5" customHeight="1">
      <c r="A62" s="33" t="s">
        <v>60</v>
      </c>
      <c r="B62" s="33"/>
      <c r="C62" s="33"/>
      <c r="D62" s="33"/>
      <c r="E62" s="33"/>
      <c r="F62" s="33"/>
      <c r="G62" s="33"/>
      <c r="H62" s="33"/>
    </row>
    <row r="63" spans="1:8" ht="29.25" customHeight="1">
      <c r="A63" s="33" t="s">
        <v>65</v>
      </c>
      <c r="B63" s="33"/>
      <c r="C63" s="33"/>
      <c r="D63" s="33"/>
      <c r="E63" s="33"/>
      <c r="F63" s="33"/>
      <c r="G63" s="33"/>
      <c r="H63" s="33"/>
    </row>
    <row r="64" spans="1:8" ht="24" customHeight="1">
      <c r="A64" s="37" t="s">
        <v>66</v>
      </c>
      <c r="B64" s="37"/>
      <c r="C64" s="37"/>
      <c r="D64" s="37"/>
      <c r="E64" s="37"/>
      <c r="F64" s="37"/>
      <c r="G64" s="37"/>
      <c r="H64" s="37"/>
    </row>
    <row r="65" spans="1:9" ht="46.5" customHeight="1">
      <c r="A65" s="37" t="s">
        <v>69</v>
      </c>
      <c r="B65" s="37"/>
      <c r="C65" s="37"/>
      <c r="D65" s="37"/>
      <c r="E65" s="37"/>
      <c r="F65" s="37"/>
      <c r="G65" s="37"/>
      <c r="H65" s="37"/>
      <c r="I65" s="11"/>
    </row>
    <row r="66" spans="1:9" ht="15.75" customHeight="1">
      <c r="A66" s="32"/>
      <c r="B66" s="32"/>
      <c r="C66" s="32"/>
      <c r="D66" s="32"/>
      <c r="E66" s="32"/>
      <c r="F66" s="32"/>
      <c r="G66" s="32"/>
      <c r="H66" s="32"/>
      <c r="I66" s="32"/>
    </row>
  </sheetData>
  <sheetProtection/>
  <mergeCells count="12">
    <mergeCell ref="A62:H62"/>
    <mergeCell ref="H2:H3"/>
    <mergeCell ref="A66:I66"/>
    <mergeCell ref="A63:H63"/>
    <mergeCell ref="G2:G3"/>
    <mergeCell ref="A1:H1"/>
    <mergeCell ref="D2:D3"/>
    <mergeCell ref="A65:H65"/>
    <mergeCell ref="B2:C2"/>
    <mergeCell ref="E2:F2"/>
    <mergeCell ref="A2:A3"/>
    <mergeCell ref="A64:H64"/>
  </mergeCells>
  <printOptions/>
  <pageMargins left="0.3937007874015748" right="0.1968503937007874" top="0" bottom="0" header="0.236220472440944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Мец Н.В.</cp:lastModifiedBy>
  <cp:lastPrinted>2015-02-05T07:12:06Z</cp:lastPrinted>
  <dcterms:created xsi:type="dcterms:W3CDTF">2010-06-22T11:22:30Z</dcterms:created>
  <dcterms:modified xsi:type="dcterms:W3CDTF">2015-03-10T13:56:45Z</dcterms:modified>
  <cp:category/>
  <cp:version/>
  <cp:contentType/>
  <cp:contentStatus/>
</cp:coreProperties>
</file>