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6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<sst xmlns="http://schemas.openxmlformats.org/spreadsheetml/2006/main" count="53" uniqueCount="39">
  <si>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Перечень долгосрочных целевых программ, ведомственных целевых программ муниципального образования</t>
  </si>
  <si>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</si>
  <si>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</si>
  <si>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</si>
  <si>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</si>
  <si>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</si>
  <si>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Предусмотрено Программой на весь период реализации</t>
  </si>
  <si>
    <t>Предусмотрено Программой на 2010 год*</t>
  </si>
  <si>
    <t>Исполнено (кассовые расходы) 2010 год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</si>
  <si>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</si>
  <si>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</si>
  <si>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</si>
  <si>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</si>
  <si>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</si>
  <si>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</si>
  <si>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ДЦП</t>
  </si>
  <si>
    <t>Муниципальная программа развития субъектов малого развития субъектов малого и среднего предпринимательства в Цимлянском районе на 2009г.-2011 г.</t>
  </si>
  <si>
    <t>Постановление администрации района от 16.04.2009г №325</t>
  </si>
  <si>
    <t>Комплексная программа профилактики правонарушений в Цимлянском районе на 2008-2010 годы</t>
  </si>
  <si>
    <t>Постановление администрации района от 16.04.2009г №324</t>
  </si>
  <si>
    <t>Районная целевая программа Молодежь Цимлянского района на 2009-2011гг</t>
  </si>
  <si>
    <t>Районная целевая программа Обеспечение жильем молодых семей на 2008-2015 годы</t>
  </si>
  <si>
    <t>Долгосрочная целевая программа Комплексное развитие систем коммунальной инфраструктуры по Цимлянскому району на 2010-2012 годы</t>
  </si>
  <si>
    <t>Постановление администрации района от 25.02.2010г №152</t>
  </si>
  <si>
    <t>Районная долгосрочная целевая программа Капитальный ремонт многоквартирных домов и создание условий для управления многоквартирными домами на территории  Цимлянского района на 2010-2012 годы</t>
  </si>
  <si>
    <t>Постановление администрации района от 18.03.2010г №283</t>
  </si>
  <si>
    <t>Районная долгосрочная целевая программа Развитие сети автомобильных дорог общего пользования Цимлянского района на 2010-2012 годы</t>
  </si>
  <si>
    <t>Постановление администрации района от 08.04.2010г №346</t>
  </si>
  <si>
    <t>Районная долгосрочная целевая программа Переселение граждан из жилищного фонда, признанного непригодным для проживания, аварийным и подлежащим сносу или реконструкции в Цимлянском районе на 2010-2012г</t>
  </si>
  <si>
    <t>Постановление администрации района от 16.04.2010г №384</t>
  </si>
  <si>
    <t>Муниципальная  целевая программа Повышение безопасности дорожного движения на территории Цимлянского района на 2010-2012 годы</t>
  </si>
  <si>
    <t>Постановление администрации района от 29.04.2010г №439</t>
  </si>
  <si>
    <t>Районная долгосрочная целевая программа Развитие образования в Цимлянском районе на 2010-2012 годы</t>
  </si>
  <si>
    <t>Постановление администрации района от 25.02.2010г №148</t>
  </si>
  <si>
    <t>Районная долгосрочная целевая программа Развитие здравоохранения Цимлянского района на 2010-2012годы</t>
  </si>
  <si>
    <t>Постановление администрации района от 19.05.2010г №509</t>
  </si>
  <si>
    <t>Районная долгосрочная целевая программа мероприятий по профилактике терроризма и экстремизма, а также минимизации и  (или) ликвидации последствий проявлений терроризма и экстремизма на территории Цимлянского района на 2010-2013годы</t>
  </si>
  <si>
    <t>Постановление администрации района от 08.10.2010г №1287</t>
  </si>
  <si>
    <t>ЦИМЛЯНСКОГО РАЙОНА (на 1.01.2011г.)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</si>
</sst>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" fontId="2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4.00390625" style="1" customWidth="1"/>
    <col min="2" max="2" width="26.625" style="2" customWidth="1"/>
    <col min="3" max="3" width="16.625" style="2" customWidth="1"/>
    <col min="4" max="4" width="9.00390625" style="1" customWidth="1"/>
    <col min="5" max="5" width="8.375" style="1" customWidth="1"/>
    <col min="6" max="6" width="9.00390625" style="1" customWidth="1"/>
    <col min="7" max="7" width="8.625" style="1" customWidth="1"/>
    <col min="8" max="8" width="7.875" style="1" customWidth="1"/>
    <col min="9" max="9" width="8.25390625" style="1" customWidth="1"/>
    <col min="10" max="10" width="7.125" style="1" customWidth="1"/>
    <col min="11" max="11" width="8.25390625" style="1" customWidth="1"/>
    <col min="12" max="13" width="7.125" style="1" customWidth="1"/>
    <col min="14" max="14" width="9.25390625" style="1" customWidth="1"/>
    <col min="15" max="18" width="7.375" style="1" customWidth="1"/>
    <col min="19" max="16384" width="9.125" style="1" customWidth="1"/>
  </cols>
  <sheetData>
    <row r="1" spans="1:15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8.75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7:18" ht="12.75">
      <c r="Q3" s="23" t="s">
        <v>1</v>
      </c>
      <c r="R3" s="23"/>
    </row>
    <row r="4" spans="1:18" ht="12.75" customHeight="1">
      <c r="A4" s="24" t="s">
        <v>2</v>
      </c>
      <c r="B4" s="24" t="s">
        <v>3</v>
      </c>
      <c r="C4" s="24" t="s">
        <v>4</v>
      </c>
      <c r="D4" s="24" t="s">
        <v>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30.75" customHeight="1">
      <c r="A5" s="25"/>
      <c r="B5" s="26"/>
      <c r="C5" s="26"/>
      <c r="D5" s="24" t="s">
        <v>6</v>
      </c>
      <c r="E5" s="24"/>
      <c r="F5" s="24"/>
      <c r="G5" s="24"/>
      <c r="H5" s="24"/>
      <c r="I5" s="24" t="s">
        <v>7</v>
      </c>
      <c r="J5" s="24"/>
      <c r="K5" s="24"/>
      <c r="L5" s="24"/>
      <c r="M5" s="24"/>
      <c r="N5" s="24" t="s">
        <v>8</v>
      </c>
      <c r="O5" s="24"/>
      <c r="P5" s="24"/>
      <c r="Q5" s="24"/>
      <c r="R5" s="24"/>
    </row>
    <row r="6" spans="1:18" ht="12.75">
      <c r="A6" s="25"/>
      <c r="B6" s="26"/>
      <c r="C6" s="26"/>
      <c r="D6" s="26" t="s">
        <v>9</v>
      </c>
      <c r="E6" s="27" t="s">
        <v>10</v>
      </c>
      <c r="F6" s="27"/>
      <c r="G6" s="27"/>
      <c r="H6" s="27"/>
      <c r="I6" s="26" t="s">
        <v>9</v>
      </c>
      <c r="J6" s="27" t="s">
        <v>10</v>
      </c>
      <c r="K6" s="27"/>
      <c r="L6" s="27"/>
      <c r="M6" s="27"/>
      <c r="N6" s="26" t="s">
        <v>9</v>
      </c>
      <c r="O6" s="27" t="s">
        <v>10</v>
      </c>
      <c r="P6" s="27"/>
      <c r="Q6" s="27"/>
      <c r="R6" s="27"/>
    </row>
    <row r="7" spans="1:18" ht="38.25">
      <c r="A7" s="25"/>
      <c r="B7" s="26"/>
      <c r="C7" s="26"/>
      <c r="D7" s="26"/>
      <c r="E7" s="3" t="s">
        <v>11</v>
      </c>
      <c r="F7" s="3" t="s">
        <v>12</v>
      </c>
      <c r="G7" s="3" t="s">
        <v>13</v>
      </c>
      <c r="H7" s="3" t="s">
        <v>14</v>
      </c>
      <c r="I7" s="26"/>
      <c r="J7" s="3" t="s">
        <v>11</v>
      </c>
      <c r="K7" s="3" t="s">
        <v>12</v>
      </c>
      <c r="L7" s="3" t="s">
        <v>13</v>
      </c>
      <c r="M7" s="3" t="s">
        <v>14</v>
      </c>
      <c r="N7" s="26"/>
      <c r="O7" s="3" t="s">
        <v>11</v>
      </c>
      <c r="P7" s="3" t="s">
        <v>12</v>
      </c>
      <c r="Q7" s="3" t="s">
        <v>13</v>
      </c>
      <c r="R7" s="3" t="s">
        <v>14</v>
      </c>
    </row>
    <row r="8" spans="1:18" ht="12.75">
      <c r="A8" s="4"/>
      <c r="B8" s="5" t="s">
        <v>15</v>
      </c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9" customFormat="1" ht="87.75" customHeight="1">
      <c r="A9" s="7">
        <v>1</v>
      </c>
      <c r="B9" s="8" t="s">
        <v>16</v>
      </c>
      <c r="C9" s="8" t="s">
        <v>17</v>
      </c>
      <c r="D9" s="7">
        <f>F9+G9+H9</f>
        <v>780772.4</v>
      </c>
      <c r="E9" s="7">
        <f>J9</f>
        <v>492.4</v>
      </c>
      <c r="F9" s="7">
        <v>2982.2</v>
      </c>
      <c r="G9" s="7">
        <v>14790.2</v>
      </c>
      <c r="H9" s="7">
        <v>763000</v>
      </c>
      <c r="I9" s="7">
        <v>1311.9</v>
      </c>
      <c r="J9" s="7">
        <v>492.4</v>
      </c>
      <c r="K9" s="7">
        <v>329.5</v>
      </c>
      <c r="L9" s="7">
        <v>490</v>
      </c>
      <c r="M9" s="7">
        <v>0</v>
      </c>
      <c r="N9" s="7">
        <f>I9</f>
        <v>1311.9</v>
      </c>
      <c r="O9" s="7">
        <f>J9</f>
        <v>492.4</v>
      </c>
      <c r="P9" s="7">
        <f>K9</f>
        <v>329.5</v>
      </c>
      <c r="Q9" s="7">
        <f>L9</f>
        <v>490</v>
      </c>
      <c r="R9" s="7">
        <f>M9</f>
        <v>0</v>
      </c>
    </row>
    <row r="10" spans="1:18" s="9" customFormat="1" ht="60.75" customHeight="1">
      <c r="A10" s="7">
        <v>2</v>
      </c>
      <c r="B10" s="8" t="s">
        <v>18</v>
      </c>
      <c r="C10" s="8" t="s">
        <v>19</v>
      </c>
      <c r="D10" s="7">
        <v>1790</v>
      </c>
      <c r="E10" s="7">
        <v>0</v>
      </c>
      <c r="F10" s="7">
        <v>0</v>
      </c>
      <c r="G10" s="7">
        <v>1790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8" s="9" customFormat="1" ht="46.5" customHeight="1">
      <c r="A11" s="7">
        <v>3</v>
      </c>
      <c r="B11" s="8" t="s">
        <v>20</v>
      </c>
      <c r="C11" s="8" t="s">
        <v>19</v>
      </c>
      <c r="D11" s="7">
        <v>3081.5</v>
      </c>
      <c r="E11" s="7">
        <v>0</v>
      </c>
      <c r="F11" s="7">
        <v>0</v>
      </c>
      <c r="G11" s="7">
        <v>3081.5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1:18" s="9" customFormat="1" ht="44.25" customHeight="1">
      <c r="A12" s="7">
        <v>4</v>
      </c>
      <c r="B12" s="8" t="s">
        <v>21</v>
      </c>
      <c r="C12" s="8" t="s">
        <v>19</v>
      </c>
      <c r="D12" s="7">
        <v>32411.463</v>
      </c>
      <c r="E12" s="7">
        <v>10043.595</v>
      </c>
      <c r="F12" s="7">
        <v>21549.454</v>
      </c>
      <c r="G12" s="7">
        <v>818.414</v>
      </c>
      <c r="H12" s="7">
        <v>0</v>
      </c>
      <c r="I12" s="7">
        <v>957.3</v>
      </c>
      <c r="J12" s="7">
        <v>340.7</v>
      </c>
      <c r="K12" s="7">
        <v>553.6</v>
      </c>
      <c r="L12" s="7">
        <v>63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1:18" s="9" customFormat="1" ht="75.75" customHeight="1">
      <c r="A13" s="10">
        <v>5</v>
      </c>
      <c r="B13" s="11" t="s">
        <v>22</v>
      </c>
      <c r="C13" s="8" t="s">
        <v>23</v>
      </c>
      <c r="D13" s="12">
        <v>56188.406</v>
      </c>
      <c r="E13" s="12">
        <v>0</v>
      </c>
      <c r="F13" s="12">
        <v>48093.582</v>
      </c>
      <c r="G13" s="12">
        <v>8094.824</v>
      </c>
      <c r="H13" s="12">
        <v>0</v>
      </c>
      <c r="I13" s="12">
        <v>12447</v>
      </c>
      <c r="J13" s="12">
        <v>0</v>
      </c>
      <c r="K13" s="12">
        <v>9750.3</v>
      </c>
      <c r="L13" s="12">
        <v>2692.3</v>
      </c>
      <c r="M13" s="12">
        <v>0</v>
      </c>
      <c r="N13" s="7">
        <f>O13+P13+Q13+R13</f>
        <v>11369.2</v>
      </c>
      <c r="O13" s="7">
        <v>0</v>
      </c>
      <c r="P13" s="7">
        <v>9284.9</v>
      </c>
      <c r="Q13" s="7">
        <v>2084.3</v>
      </c>
      <c r="R13" s="7">
        <v>0</v>
      </c>
    </row>
    <row r="14" spans="1:18" s="9" customFormat="1" ht="108.75" customHeight="1">
      <c r="A14" s="10">
        <v>6</v>
      </c>
      <c r="B14" s="11" t="s">
        <v>24</v>
      </c>
      <c r="C14" s="8" t="s">
        <v>25</v>
      </c>
      <c r="D14" s="12">
        <v>344879.085</v>
      </c>
      <c r="E14" s="12">
        <v>250377.1</v>
      </c>
      <c r="F14" s="12">
        <v>63637.02</v>
      </c>
      <c r="G14" s="12">
        <v>14447.48</v>
      </c>
      <c r="H14" s="12">
        <v>16417.485</v>
      </c>
      <c r="I14" s="12">
        <v>80823.4</v>
      </c>
      <c r="J14" s="12">
        <v>0</v>
      </c>
      <c r="K14" s="12">
        <v>78870.2</v>
      </c>
      <c r="L14" s="12">
        <v>1953.2</v>
      </c>
      <c r="M14" s="12">
        <v>0</v>
      </c>
      <c r="N14" s="12">
        <v>80801.9</v>
      </c>
      <c r="O14" s="12">
        <v>0</v>
      </c>
      <c r="P14" s="12">
        <v>78870.2</v>
      </c>
      <c r="Q14" s="7">
        <v>1931.7</v>
      </c>
      <c r="R14" s="7">
        <v>0</v>
      </c>
    </row>
    <row r="15" spans="1:18" s="9" customFormat="1" ht="66.75" customHeight="1">
      <c r="A15" s="10">
        <v>7</v>
      </c>
      <c r="B15" s="11" t="s">
        <v>26</v>
      </c>
      <c r="C15" s="8" t="s">
        <v>27</v>
      </c>
      <c r="D15" s="12">
        <v>63273.51</v>
      </c>
      <c r="E15" s="12">
        <v>0</v>
      </c>
      <c r="F15" s="12">
        <v>39658.279</v>
      </c>
      <c r="G15" s="12">
        <v>23615.231</v>
      </c>
      <c r="H15" s="12">
        <v>0</v>
      </c>
      <c r="I15" s="12">
        <f>J15+K15+L15+J15+M15</f>
        <v>25236.4</v>
      </c>
      <c r="J15" s="12">
        <v>0</v>
      </c>
      <c r="K15" s="12">
        <v>13537.1</v>
      </c>
      <c r="L15" s="12">
        <v>11699.3</v>
      </c>
      <c r="M15" s="12">
        <v>0</v>
      </c>
      <c r="N15" s="12">
        <f>P15+Q15</f>
        <v>24315</v>
      </c>
      <c r="O15" s="12">
        <v>0</v>
      </c>
      <c r="P15" s="7">
        <v>13463.9</v>
      </c>
      <c r="Q15" s="7">
        <v>10851.1</v>
      </c>
      <c r="R15" s="7">
        <v>0</v>
      </c>
    </row>
    <row r="16" spans="1:18" s="9" customFormat="1" ht="110.25" customHeight="1">
      <c r="A16" s="10">
        <v>8</v>
      </c>
      <c r="B16" s="11" t="s">
        <v>28</v>
      </c>
      <c r="C16" s="8" t="s">
        <v>29</v>
      </c>
      <c r="D16" s="12">
        <v>101770.21</v>
      </c>
      <c r="E16" s="12">
        <v>58147.8</v>
      </c>
      <c r="F16" s="12">
        <v>37721</v>
      </c>
      <c r="G16" s="12">
        <v>5901.41</v>
      </c>
      <c r="H16" s="12">
        <v>0</v>
      </c>
      <c r="I16" s="12">
        <v>49717.4</v>
      </c>
      <c r="J16" s="12">
        <v>0</v>
      </c>
      <c r="K16" s="12">
        <v>46453</v>
      </c>
      <c r="L16" s="12">
        <v>3264.4</v>
      </c>
      <c r="M16" s="12">
        <v>0</v>
      </c>
      <c r="N16" s="7">
        <v>16707.6</v>
      </c>
      <c r="O16" s="7">
        <v>0</v>
      </c>
      <c r="P16" s="7">
        <v>15411.9</v>
      </c>
      <c r="Q16" s="7">
        <v>1295.7</v>
      </c>
      <c r="R16" s="7">
        <v>0</v>
      </c>
    </row>
    <row r="17" spans="1:18" s="9" customFormat="1" ht="82.5" customHeight="1">
      <c r="A17" s="10">
        <v>9</v>
      </c>
      <c r="B17" s="11" t="s">
        <v>30</v>
      </c>
      <c r="C17" s="8" t="s">
        <v>31</v>
      </c>
      <c r="D17" s="12">
        <v>8307</v>
      </c>
      <c r="E17" s="12">
        <v>0</v>
      </c>
      <c r="F17" s="12">
        <v>0</v>
      </c>
      <c r="G17" s="12">
        <v>8307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</row>
    <row r="18" spans="1:18" s="9" customFormat="1" ht="57.75" customHeight="1">
      <c r="A18" s="10">
        <v>10</v>
      </c>
      <c r="B18" s="11" t="s">
        <v>32</v>
      </c>
      <c r="C18" s="8" t="s">
        <v>33</v>
      </c>
      <c r="D18" s="12">
        <v>845686.1</v>
      </c>
      <c r="E18" s="12">
        <v>0</v>
      </c>
      <c r="F18" s="12">
        <v>530987.4</v>
      </c>
      <c r="G18" s="12">
        <v>314698.7</v>
      </c>
      <c r="H18" s="12">
        <v>0</v>
      </c>
      <c r="I18" s="12">
        <v>268724.7</v>
      </c>
      <c r="J18" s="12">
        <v>5229.7</v>
      </c>
      <c r="K18" s="12">
        <v>164887.6</v>
      </c>
      <c r="L18" s="12">
        <v>98607.4</v>
      </c>
      <c r="M18" s="12">
        <v>0</v>
      </c>
      <c r="N18" s="12">
        <f>O18+P18+Q18</f>
        <v>262731.5</v>
      </c>
      <c r="O18" s="12">
        <v>4509.4</v>
      </c>
      <c r="P18" s="12">
        <v>164887.5</v>
      </c>
      <c r="Q18" s="12">
        <v>93334.6</v>
      </c>
      <c r="R18" s="7">
        <v>0</v>
      </c>
    </row>
    <row r="19" spans="1:18" s="9" customFormat="1" ht="60.75" customHeight="1">
      <c r="A19" s="10">
        <v>11</v>
      </c>
      <c r="B19" s="11" t="s">
        <v>34</v>
      </c>
      <c r="C19" s="8" t="s">
        <v>35</v>
      </c>
      <c r="D19" s="12">
        <f>I19+25154.9+25827.6</f>
        <v>77252.70000000001</v>
      </c>
      <c r="E19" s="12">
        <v>5348.4</v>
      </c>
      <c r="F19" s="12">
        <v>11195</v>
      </c>
      <c r="G19" s="12">
        <v>24810.7</v>
      </c>
      <c r="H19" s="12">
        <v>83886.8</v>
      </c>
      <c r="I19" s="12">
        <v>26270.2</v>
      </c>
      <c r="J19" s="12">
        <v>1107.4</v>
      </c>
      <c r="K19" s="12">
        <v>889.1</v>
      </c>
      <c r="L19" s="12">
        <v>24273.7</v>
      </c>
      <c r="M19" s="12">
        <v>0</v>
      </c>
      <c r="N19" s="12">
        <v>25071.4</v>
      </c>
      <c r="O19" s="12">
        <v>1044.1</v>
      </c>
      <c r="P19" s="7">
        <v>889.1</v>
      </c>
      <c r="Q19" s="7">
        <v>23138.1</v>
      </c>
      <c r="R19" s="7">
        <v>0</v>
      </c>
    </row>
    <row r="20" spans="1:18" s="9" customFormat="1" ht="130.5" customHeight="1">
      <c r="A20" s="10">
        <v>14</v>
      </c>
      <c r="B20" s="11" t="s">
        <v>36</v>
      </c>
      <c r="C20" s="8" t="s">
        <v>37</v>
      </c>
      <c r="D20" s="12">
        <v>3481.77</v>
      </c>
      <c r="E20" s="7">
        <v>0</v>
      </c>
      <c r="F20" s="7">
        <v>0</v>
      </c>
      <c r="G20" s="12">
        <v>3481.77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7" s="13" customFormat="1" ht="12.75">
      <c r="A21" s="14"/>
      <c r="B21" s="15"/>
      <c r="C21" s="15"/>
      <c r="D21" s="16"/>
      <c r="G21" s="16"/>
    </row>
    <row r="23" spans="1:3" s="18" customFormat="1" ht="18.75">
      <c r="A23" s="17"/>
      <c r="C23" s="19"/>
    </row>
    <row r="24" spans="2:12" ht="18.75">
      <c r="B24" s="18"/>
      <c r="L24" s="18"/>
    </row>
  </sheetData>
  <mergeCells count="16">
    <mergeCell ref="N6:N7"/>
    <mergeCell ref="O6:R6"/>
    <mergeCell ref="D6:D7"/>
    <mergeCell ref="E6:H6"/>
    <mergeCell ref="I6:I7"/>
    <mergeCell ref="J6:M6"/>
    <mergeCell ref="A1:O1"/>
    <mergeCell ref="A2:O2"/>
    <mergeCell ref="Q3:R3"/>
    <mergeCell ref="A4:A7"/>
    <mergeCell ref="B4:B7"/>
    <mergeCell ref="C4:C7"/>
    <mergeCell ref="D4:R4"/>
    <mergeCell ref="D5:H5"/>
    <mergeCell ref="I5:M5"/>
    <mergeCell ref="N5:R5"/>
  </mergeCells>
  <printOptions/>
  <pageMargins left="0.22" right="0.19" top="0.24" bottom="0.18" header="0.24" footer="0.18"/>
  <pageSetup horizontalDpi="600" verticalDpi="600" orientation="landscape" paperSize="9" scale="87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тариф</dc:creator>
  <cp:keywords/>
  <dc:description/>
  <cp:lastModifiedBy>Katya</cp:lastModifiedBy>
  <cp:lastPrinted>2011-04-20T11:16:46Z</cp:lastPrinted>
  <dcterms:created xsi:type="dcterms:W3CDTF">2011-01-12T08:28:57Z</dcterms:created>
  <dcterms:modified xsi:type="dcterms:W3CDTF">2011-04-20T11:16:53Z</dcterms:modified>
  <cp:category/>
  <cp:version/>
  <cp:contentType/>
  <cp:contentStatus/>
</cp:coreProperties>
</file>